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perez\Documents\210525-FMPR\2024\PY24\"/>
    </mc:Choice>
  </mc:AlternateContent>
  <xr:revisionPtr revIDLastSave="0" documentId="13_ncr:1_{A2BE0808-967E-464D-AF58-CECC00CDE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TIVO FINAL" sheetId="1" r:id="rId1"/>
  </sheets>
  <definedNames>
    <definedName name="_xlnm._FilterDatabase" localSheetId="0" hidden="1">'COMPARATIVO FINAL'!$A$1:$F$4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B15" i="1"/>
  <c r="C14" i="1"/>
  <c r="B14" i="1"/>
  <c r="D16" i="1"/>
  <c r="E11" i="1"/>
  <c r="D11" i="1"/>
  <c r="C11" i="1"/>
  <c r="B11" i="1"/>
  <c r="F11" i="1"/>
  <c r="C16" i="1" l="1"/>
  <c r="B16" i="1"/>
  <c r="E14" i="1" l="1"/>
  <c r="F2" i="1"/>
  <c r="F6" i="1"/>
  <c r="F7" i="1" l="1"/>
  <c r="F4" i="1"/>
  <c r="E16" i="1" l="1"/>
</calcChain>
</file>

<file path=xl/sharedStrings.xml><?xml version="1.0" encoding="utf-8"?>
<sst xmlns="http://schemas.openxmlformats.org/spreadsheetml/2006/main" count="31" uniqueCount="15">
  <si>
    <t xml:space="preserve">PODER JUDICIAL </t>
  </si>
  <si>
    <t>CONFIANZA</t>
  </si>
  <si>
    <t>BASE</t>
  </si>
  <si>
    <t>TOTALES</t>
  </si>
  <si>
    <t>FONDO AUXILIAR</t>
  </si>
  <si>
    <t>VACANTES CONFIANZA</t>
  </si>
  <si>
    <t>VACANTES BASE</t>
  </si>
  <si>
    <t>TOTAL DEPENDENCIAS</t>
  </si>
  <si>
    <t>TOTAL DEPENDENCIA</t>
  </si>
  <si>
    <t>GRAN TOTAL</t>
  </si>
  <si>
    <t>DIFERENCIAS</t>
  </si>
  <si>
    <t>CONTRATOS TEMPORALES</t>
  </si>
  <si>
    <t>EJERCICIO A OCTUBRE 2023 PARA PRESUPUESTO 2024</t>
  </si>
  <si>
    <t>COMPARATIVO 2023-2024</t>
  </si>
  <si>
    <t>PRESUPUESTO ENVIADO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</si>
</sst>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8"/>
      <color theme="1"/>
      <name val="Arial"/>
      <family val="2"/>
    </font>
    <font>
      <b/>
      <i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8" fontId="2" fillId="0" borderId="0" xfId="0" applyNumberFormat="1" applyFont="1"/>
    <xf numFmtId="3" fontId="3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0" fontId="2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 wrapText="1"/>
    </xf>
    <xf numFmtId="38" fontId="6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6"/>
  <sheetViews>
    <sheetView tabSelected="1" view="pageBreakPreview" zoomScale="175" zoomScaleNormal="100" zoomScaleSheetLayoutView="175" workbookViewId="0">
      <selection activeCell="F15" sqref="F15"/>
    </sheetView>
  </sheetViews>
  <sheetFormatPr baseColWidth="10" defaultRowHeight="14.25" x14ac:dyDescent="0.2"/>
  <cols>
    <col min="1" max="1" width="36.7109375" style="27" customWidth="1"/>
    <col min="2" max="2" width="13" style="1" customWidth="1"/>
    <col min="3" max="3" width="12.7109375" style="1" customWidth="1"/>
    <col min="4" max="4" width="13.85546875" style="1" customWidth="1"/>
    <col min="5" max="5" width="13.140625" style="1" customWidth="1"/>
    <col min="6" max="6" width="12.140625" style="1" customWidth="1"/>
    <col min="7" max="16384" width="11.42578125" style="1"/>
  </cols>
  <sheetData>
    <row r="1" spans="1:7" ht="25.5" x14ac:dyDescent="0.2">
      <c r="A1" s="12" t="s">
        <v>0</v>
      </c>
      <c r="B1" s="13" t="s">
        <v>1</v>
      </c>
      <c r="C1" s="13" t="s">
        <v>2</v>
      </c>
      <c r="D1" s="2" t="s">
        <v>5</v>
      </c>
      <c r="E1" s="2" t="s">
        <v>6</v>
      </c>
      <c r="F1" s="2" t="s">
        <v>3</v>
      </c>
    </row>
    <row r="2" spans="1:7" x14ac:dyDescent="0.2">
      <c r="A2" s="21" t="s">
        <v>7</v>
      </c>
      <c r="B2" s="14">
        <v>1364</v>
      </c>
      <c r="C2" s="14">
        <v>706</v>
      </c>
      <c r="D2" s="14">
        <v>191</v>
      </c>
      <c r="E2" s="14">
        <v>0</v>
      </c>
      <c r="F2" s="14">
        <f>SUM(B2:E2)</f>
        <v>2261</v>
      </c>
    </row>
    <row r="3" spans="1:7" x14ac:dyDescent="0.2">
      <c r="A3" s="22"/>
      <c r="B3" s="14"/>
      <c r="C3" s="14"/>
      <c r="D3" s="14"/>
      <c r="E3" s="14"/>
      <c r="F3" s="14"/>
    </row>
    <row r="4" spans="1:7" ht="25.5" x14ac:dyDescent="0.2">
      <c r="A4" s="20" t="s">
        <v>12</v>
      </c>
      <c r="B4" s="4">
        <v>1446</v>
      </c>
      <c r="C4" s="4">
        <v>716</v>
      </c>
      <c r="D4" s="4">
        <v>173</v>
      </c>
      <c r="E4" s="4">
        <v>13</v>
      </c>
      <c r="F4" s="4">
        <f>SUM(B4:E4)</f>
        <v>2348</v>
      </c>
      <c r="G4" s="6"/>
    </row>
    <row r="5" spans="1:7" ht="25.5" x14ac:dyDescent="0.2">
      <c r="A5" s="12" t="s">
        <v>4</v>
      </c>
      <c r="B5" s="13" t="s">
        <v>1</v>
      </c>
      <c r="C5" s="13" t="s">
        <v>2</v>
      </c>
      <c r="D5" s="2" t="s">
        <v>5</v>
      </c>
      <c r="E5" s="2" t="s">
        <v>6</v>
      </c>
      <c r="F5" s="2" t="s">
        <v>3</v>
      </c>
    </row>
    <row r="6" spans="1:7" x14ac:dyDescent="0.2">
      <c r="A6" s="22" t="s">
        <v>8</v>
      </c>
      <c r="B6" s="15">
        <v>20</v>
      </c>
      <c r="C6" s="16">
        <v>15</v>
      </c>
      <c r="D6" s="16">
        <v>0</v>
      </c>
      <c r="E6" s="16">
        <v>0</v>
      </c>
      <c r="F6" s="16">
        <f>SUM(B6:E6)</f>
        <v>35</v>
      </c>
    </row>
    <row r="7" spans="1:7" ht="25.5" x14ac:dyDescent="0.2">
      <c r="A7" s="20" t="s">
        <v>12</v>
      </c>
      <c r="B7" s="4">
        <v>19</v>
      </c>
      <c r="C7" s="4">
        <v>18</v>
      </c>
      <c r="D7" s="4">
        <v>1</v>
      </c>
      <c r="E7" s="4">
        <v>0</v>
      </c>
      <c r="F7" s="3">
        <f>SUM(B7:D7)</f>
        <v>38</v>
      </c>
    </row>
    <row r="8" spans="1:7" x14ac:dyDescent="0.2">
      <c r="A8" s="25"/>
      <c r="B8" s="5"/>
      <c r="C8" s="5"/>
      <c r="D8" s="5"/>
      <c r="E8" s="5"/>
      <c r="F8" s="5"/>
    </row>
    <row r="9" spans="1:7" x14ac:dyDescent="0.2">
      <c r="A9" s="25"/>
      <c r="B9" s="5"/>
      <c r="C9" s="5"/>
      <c r="D9" s="5"/>
      <c r="E9" s="5"/>
      <c r="F9" s="5"/>
    </row>
    <row r="10" spans="1:7" ht="25.5" x14ac:dyDescent="0.2">
      <c r="A10" s="20" t="s">
        <v>12</v>
      </c>
      <c r="B10" s="13" t="s">
        <v>1</v>
      </c>
      <c r="C10" s="13" t="s">
        <v>2</v>
      </c>
      <c r="D10" s="2" t="s">
        <v>5</v>
      </c>
      <c r="E10" s="2" t="s">
        <v>6</v>
      </c>
      <c r="F10" s="2" t="s">
        <v>3</v>
      </c>
    </row>
    <row r="11" spans="1:7" x14ac:dyDescent="0.2">
      <c r="A11" s="26" t="s">
        <v>9</v>
      </c>
      <c r="B11" s="17">
        <f>+B7+B4</f>
        <v>1465</v>
      </c>
      <c r="C11" s="18">
        <f>+C7+C4</f>
        <v>734</v>
      </c>
      <c r="D11" s="18">
        <f>+D7+D4</f>
        <v>174</v>
      </c>
      <c r="E11" s="18">
        <f>+E7+E4</f>
        <v>13</v>
      </c>
      <c r="F11" s="18">
        <f>SUM(B11:E11)</f>
        <v>2386</v>
      </c>
    </row>
    <row r="13" spans="1:7" ht="24" x14ac:dyDescent="0.2">
      <c r="A13" s="23" t="s">
        <v>13</v>
      </c>
      <c r="B13" s="8" t="s">
        <v>1</v>
      </c>
      <c r="C13" s="8" t="s">
        <v>2</v>
      </c>
      <c r="D13" s="9" t="s">
        <v>11</v>
      </c>
      <c r="E13" s="8" t="s">
        <v>3</v>
      </c>
    </row>
    <row r="14" spans="1:7" x14ac:dyDescent="0.2">
      <c r="A14" s="20" t="s">
        <v>14</v>
      </c>
      <c r="B14" s="19">
        <f>B2+D2+B6+D6</f>
        <v>1575</v>
      </c>
      <c r="C14" s="19">
        <f>C2+E2+C6+E6</f>
        <v>721</v>
      </c>
      <c r="D14" s="3">
        <v>0</v>
      </c>
      <c r="E14" s="19">
        <f>SUM(B14:D14)</f>
        <v>2296</v>
      </c>
    </row>
    <row r="15" spans="1:7" ht="25.5" x14ac:dyDescent="0.2">
      <c r="A15" s="20" t="s">
        <v>12</v>
      </c>
      <c r="B15" s="4">
        <f>+B11+D11</f>
        <v>1639</v>
      </c>
      <c r="C15" s="4">
        <f>+C11+E11</f>
        <v>747</v>
      </c>
      <c r="D15" s="10">
        <v>0</v>
      </c>
      <c r="E15" s="4">
        <f>SUM(B15:D15)</f>
        <v>2386</v>
      </c>
      <c r="F15" s="11"/>
    </row>
    <row r="16" spans="1:7" x14ac:dyDescent="0.2">
      <c r="A16" s="24" t="s">
        <v>10</v>
      </c>
      <c r="B16" s="7">
        <f>ABS(B14-B15)</f>
        <v>64</v>
      </c>
      <c r="C16" s="7">
        <f>ABS(C14-C15)</f>
        <v>26</v>
      </c>
      <c r="D16" s="7">
        <f>ABS(D14-D15)</f>
        <v>0</v>
      </c>
      <c r="E16" s="7">
        <f>ABS(E14-E15)</f>
        <v>90</v>
      </c>
      <c r="F16" s="11"/>
    </row>
  </sheetData>
  <printOptions horizontalCentered="1"/>
  <pageMargins left="0.78740157480314965" right="0.27559055118110237" top="1.5354330708661419" bottom="0.74803149606299213" header="0.47244094488188981" footer="0.31496062992125984"/>
  <pageSetup orientation="landscape" r:id="rId1"/>
  <headerFooter>
    <oddHeader xml:space="preserve">&amp;C&amp;"Arial,Negrita"&amp;10PODER JUDICIAL DEL ESTADO DE BAJA CALIFORNIA&amp;"Arial,Cursiva"
VI 6 COMPARATIVO DE PLAZAS AUTORIZADAS 2023 Y PLAZAS AUTORIZADAS 2024
</oddHead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Francisco Martin Perez Rodriguez</cp:lastModifiedBy>
  <cp:lastPrinted>2023-11-18T23:12:57Z</cp:lastPrinted>
  <dcterms:created xsi:type="dcterms:W3CDTF">2016-11-18T23:14:30Z</dcterms:created>
  <dcterms:modified xsi:type="dcterms:W3CDTF">2023-11-18T23:13:00Z</dcterms:modified>
</cp:coreProperties>
</file>